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7E87F84-59D1-49D6-A712-E3B46AE01FF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lank Template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E5" i="2"/>
  <c r="E4" i="2"/>
  <c r="E8" i="2" s="1"/>
  <c r="E12" i="2" s="1"/>
  <c r="E14" i="2" l="1"/>
  <c r="E15" i="2"/>
  <c r="E7" i="1"/>
  <c r="E6" i="1"/>
  <c r="E5" i="1"/>
  <c r="E4" i="1"/>
  <c r="E15" i="1" l="1"/>
  <c r="E14" i="1"/>
  <c r="E8" i="1"/>
  <c r="E12" i="1" s="1"/>
</calcChain>
</file>

<file path=xl/sharedStrings.xml><?xml version="1.0" encoding="utf-8"?>
<sst xmlns="http://schemas.openxmlformats.org/spreadsheetml/2006/main" count="28" uniqueCount="15">
  <si>
    <t># of Employees</t>
  </si>
  <si>
    <t>DENT</t>
  </si>
  <si>
    <t>DTLS2</t>
  </si>
  <si>
    <t>HLTH</t>
  </si>
  <si>
    <t>HLTS2</t>
  </si>
  <si>
    <t>Lay Health Insurance - Employer Premium Calculation</t>
  </si>
  <si>
    <t>Employer Health Insurance Monthly Rates, per Budget Guidelines</t>
  </si>
  <si>
    <t>Employer Health Insurance Premium</t>
  </si>
  <si>
    <t>Total</t>
  </si>
  <si>
    <t>Total Lay Health Charge per Billing Statement</t>
  </si>
  <si>
    <t>Enter data in gray-shaded cells</t>
  </si>
  <si>
    <t>Total Dental</t>
  </si>
  <si>
    <t>Total Medical</t>
  </si>
  <si>
    <t>Difference between calculation and Billing Statement(should be $0)</t>
  </si>
  <si>
    <t>Lay Health Insurance - Employer Premium Calculation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</si>
</sst>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0" applyFont="1" applyFill="1"/>
    <xf numFmtId="0" fontId="2" fillId="0" borderId="0" xfId="0" applyFont="1"/>
    <xf numFmtId="44" fontId="0" fillId="0" borderId="0" xfId="1" applyFont="1"/>
    <xf numFmtId="44" fontId="0" fillId="0" borderId="0" xfId="0" applyNumberFormat="1"/>
    <xf numFmtId="0" fontId="0" fillId="0" borderId="1" xfId="0" applyBorder="1"/>
    <xf numFmtId="44" fontId="0" fillId="0" borderId="1" xfId="1" applyFont="1" applyBorder="1"/>
    <xf numFmtId="44" fontId="2" fillId="0" borderId="0" xfId="0" applyNumberFormat="1" applyFont="1"/>
    <xf numFmtId="0" fontId="0" fillId="0" borderId="0" xfId="0" applyAlignment="1">
      <alignment horizontal="right"/>
    </xf>
    <xf numFmtId="44" fontId="0" fillId="0" borderId="2" xfId="1" applyFont="1" applyBorder="1"/>
    <xf numFmtId="44" fontId="0" fillId="2" borderId="0" xfId="1" applyFont="1" applyFill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C19" sqref="C19"/>
    </sheetView>
  </sheetViews>
  <sheetFormatPr defaultRowHeight="15" x14ac:dyDescent="0.25"/>
  <cols>
    <col min="1" max="1" width="16.7109375" customWidth="1"/>
    <col min="3" max="3" width="18.42578125" customWidth="1"/>
    <col min="4" max="4" width="16.7109375" customWidth="1"/>
    <col min="5" max="5" width="13.5703125" bestFit="1" customWidth="1"/>
  </cols>
  <sheetData>
    <row r="1" spans="1:13" x14ac:dyDescent="0.25">
      <c r="A1" s="4" t="s">
        <v>5</v>
      </c>
    </row>
    <row r="2" spans="1:13" x14ac:dyDescent="0.25">
      <c r="A2" s="13" t="s">
        <v>10</v>
      </c>
      <c r="B2" s="13"/>
      <c r="C2" s="13"/>
    </row>
    <row r="3" spans="1:13" ht="75" x14ac:dyDescent="0.25">
      <c r="A3" s="1"/>
      <c r="B3" s="1"/>
      <c r="C3" s="1" t="s">
        <v>0</v>
      </c>
      <c r="D3" s="1" t="s">
        <v>6</v>
      </c>
      <c r="E3" s="1" t="s">
        <v>7</v>
      </c>
      <c r="F3" s="1"/>
      <c r="G3" s="1"/>
      <c r="H3" s="1"/>
      <c r="I3" s="1"/>
      <c r="J3" s="1"/>
      <c r="K3" s="2"/>
      <c r="L3" s="2"/>
      <c r="M3" s="2"/>
    </row>
    <row r="4" spans="1:13" x14ac:dyDescent="0.25">
      <c r="B4" t="s">
        <v>1</v>
      </c>
      <c r="C4" s="3"/>
      <c r="D4" s="5">
        <v>50.75</v>
      </c>
      <c r="E4" s="5">
        <f>C4*D4</f>
        <v>0</v>
      </c>
    </row>
    <row r="5" spans="1:13" x14ac:dyDescent="0.25">
      <c r="B5" t="s">
        <v>2</v>
      </c>
      <c r="C5" s="3"/>
      <c r="D5" s="5">
        <v>50.75</v>
      </c>
      <c r="E5" s="5">
        <f t="shared" ref="E5:E7" si="0">C5*D5</f>
        <v>0</v>
      </c>
    </row>
    <row r="6" spans="1:13" x14ac:dyDescent="0.25">
      <c r="B6" t="s">
        <v>3</v>
      </c>
      <c r="C6" s="3"/>
      <c r="D6" s="5">
        <v>1054.83</v>
      </c>
      <c r="E6" s="5">
        <f t="shared" si="0"/>
        <v>0</v>
      </c>
    </row>
    <row r="7" spans="1:13" x14ac:dyDescent="0.25">
      <c r="B7" s="7" t="s">
        <v>4</v>
      </c>
      <c r="C7" s="3"/>
      <c r="D7" s="5">
        <v>1054.83</v>
      </c>
      <c r="E7" s="8">
        <f t="shared" si="0"/>
        <v>0</v>
      </c>
    </row>
    <row r="8" spans="1:13" x14ac:dyDescent="0.25">
      <c r="B8" t="s">
        <v>8</v>
      </c>
      <c r="E8" s="9">
        <f>SUM(E4:E7)</f>
        <v>0</v>
      </c>
    </row>
    <row r="10" spans="1:13" x14ac:dyDescent="0.25">
      <c r="D10" s="10" t="s">
        <v>9</v>
      </c>
      <c r="E10" s="12"/>
    </row>
    <row r="11" spans="1:13" x14ac:dyDescent="0.25">
      <c r="E11" s="5"/>
    </row>
    <row r="12" spans="1:13" ht="15.75" thickBot="1" x14ac:dyDescent="0.3">
      <c r="D12" s="10" t="s">
        <v>13</v>
      </c>
      <c r="E12" s="11">
        <f>E8-E10</f>
        <v>0</v>
      </c>
    </row>
    <row r="13" spans="1:13" ht="15.75" thickTop="1" x14ac:dyDescent="0.25"/>
    <row r="14" spans="1:13" x14ac:dyDescent="0.25">
      <c r="D14" s="10" t="s">
        <v>11</v>
      </c>
      <c r="E14" s="6">
        <f>SUM(E4:E5)</f>
        <v>0</v>
      </c>
    </row>
    <row r="15" spans="1:13" x14ac:dyDescent="0.25">
      <c r="D15" s="10" t="s">
        <v>12</v>
      </c>
      <c r="E15" s="6">
        <f>SUM(E6:E7)</f>
        <v>0</v>
      </c>
    </row>
  </sheetData>
  <dataValidations count="2">
    <dataValidation allowBlank="1" showInputMessage="1" showErrorMessage="1" promptTitle="Billing Statement Amount" prompt="Enter lay health charges from Billing Statement in gray-shaded cell." sqref="E10" xr:uid="{2CAF3EE0-D43F-4795-845F-9C3ECDFB8F2E}"/>
    <dataValidation allowBlank="1" showInputMessage="1" showErrorMessage="1" promptTitle="Employee Count" prompt="Enter # of Employees from Paylocity Deduction Listing in Gray-shaded Cell._x000a_" sqref="C4:C7" xr:uid="{7AA30B2D-676C-4627-A255-282C5D871ED3}"/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5FA6-931E-439E-A532-71C9B2FF2538}">
  <dimension ref="A1:M15"/>
  <sheetViews>
    <sheetView workbookViewId="0">
      <selection activeCell="A2" sqref="A2"/>
    </sheetView>
  </sheetViews>
  <sheetFormatPr defaultRowHeight="15" x14ac:dyDescent="0.25"/>
  <cols>
    <col min="1" max="1" width="16.7109375" customWidth="1"/>
    <col min="3" max="3" width="18.42578125" customWidth="1"/>
    <col min="4" max="4" width="16.7109375" customWidth="1"/>
    <col min="5" max="5" width="13.5703125" bestFit="1" customWidth="1"/>
  </cols>
  <sheetData>
    <row r="1" spans="1:13" x14ac:dyDescent="0.25">
      <c r="A1" s="4" t="s">
        <v>14</v>
      </c>
    </row>
    <row r="2" spans="1:13" x14ac:dyDescent="0.25">
      <c r="A2" s="13" t="s">
        <v>10</v>
      </c>
      <c r="B2" s="13"/>
      <c r="C2" s="13"/>
    </row>
    <row r="3" spans="1:13" ht="75" x14ac:dyDescent="0.25">
      <c r="A3" s="1"/>
      <c r="B3" s="1"/>
      <c r="C3" s="1" t="s">
        <v>0</v>
      </c>
      <c r="D3" s="1" t="s">
        <v>6</v>
      </c>
      <c r="E3" s="1" t="s">
        <v>7</v>
      </c>
      <c r="F3" s="1"/>
      <c r="G3" s="1"/>
      <c r="H3" s="1"/>
      <c r="I3" s="1"/>
      <c r="J3" s="1"/>
      <c r="K3" s="2"/>
      <c r="L3" s="2"/>
      <c r="M3" s="2"/>
    </row>
    <row r="4" spans="1:13" x14ac:dyDescent="0.25">
      <c r="B4" t="s">
        <v>1</v>
      </c>
      <c r="C4" s="3">
        <v>88</v>
      </c>
      <c r="D4" s="5">
        <v>38.85</v>
      </c>
      <c r="E4" s="5">
        <f>C4*D4</f>
        <v>3418.8</v>
      </c>
    </row>
    <row r="5" spans="1:13" x14ac:dyDescent="0.25">
      <c r="B5" t="s">
        <v>2</v>
      </c>
      <c r="C5" s="3">
        <v>2</v>
      </c>
      <c r="D5" s="5">
        <v>38.85</v>
      </c>
      <c r="E5" s="5">
        <f t="shared" ref="E5:E7" si="0">C5*D5</f>
        <v>77.7</v>
      </c>
    </row>
    <row r="6" spans="1:13" x14ac:dyDescent="0.25">
      <c r="B6" t="s">
        <v>3</v>
      </c>
      <c r="C6" s="3">
        <v>84</v>
      </c>
      <c r="D6" s="5">
        <v>807.45</v>
      </c>
      <c r="E6" s="5">
        <f t="shared" si="0"/>
        <v>67825.8</v>
      </c>
    </row>
    <row r="7" spans="1:13" x14ac:dyDescent="0.25">
      <c r="B7" s="7" t="s">
        <v>4</v>
      </c>
      <c r="C7" s="3">
        <v>1</v>
      </c>
      <c r="D7" s="5">
        <v>807.45</v>
      </c>
      <c r="E7" s="8">
        <f t="shared" si="0"/>
        <v>807.45</v>
      </c>
    </row>
    <row r="8" spans="1:13" x14ac:dyDescent="0.25">
      <c r="B8" t="s">
        <v>8</v>
      </c>
      <c r="E8" s="9">
        <f>SUM(E4:E7)</f>
        <v>72129.75</v>
      </c>
    </row>
    <row r="10" spans="1:13" x14ac:dyDescent="0.25">
      <c r="D10" s="10" t="s">
        <v>9</v>
      </c>
      <c r="E10" s="12">
        <v>72129.75</v>
      </c>
    </row>
    <row r="11" spans="1:13" x14ac:dyDescent="0.25">
      <c r="E11" s="5"/>
    </row>
    <row r="12" spans="1:13" ht="15.75" thickBot="1" x14ac:dyDescent="0.3">
      <c r="D12" s="10" t="s">
        <v>13</v>
      </c>
      <c r="E12" s="11">
        <f>E8-E10</f>
        <v>0</v>
      </c>
    </row>
    <row r="13" spans="1:13" ht="15.75" thickTop="1" x14ac:dyDescent="0.25"/>
    <row r="14" spans="1:13" x14ac:dyDescent="0.25">
      <c r="D14" s="10" t="s">
        <v>11</v>
      </c>
      <c r="E14" s="6">
        <f>SUM(E4:E5)</f>
        <v>3496.5</v>
      </c>
    </row>
    <row r="15" spans="1:13" x14ac:dyDescent="0.25">
      <c r="D15" s="10" t="s">
        <v>12</v>
      </c>
      <c r="E15" s="6">
        <f>SUM(E5:E6)</f>
        <v>67903.5</v>
      </c>
    </row>
  </sheetData>
  <dataValidations count="2">
    <dataValidation allowBlank="1" showInputMessage="1" showErrorMessage="1" promptTitle="Employee Count" prompt="Enter # of Employees from Paylocity Deduction Listing in Gray-shaded Cell._x000a_" sqref="C4:C7" xr:uid="{17CE3CE0-B61F-4EA6-B52B-1FD5D0AC4A3C}"/>
    <dataValidation allowBlank="1" showInputMessage="1" showErrorMessage="1" promptTitle="Billing Statement Amount" prompt="Enter lay health charges from Billing Statement in gray-shaded cell." sqref="E10" xr:uid="{A59AB949-BBB5-44AF-823E-8C8C41B3BD4C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2025-09-18T16:38:54Z</dcterms:modified>
</cp:coreProperties>
</file>